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IK-Realizácia\MAS Malohont\Výzvy IROP_vyhlasenie a zmeny\5_1_2_ B2_Bezpečnost sidel\B2_Malohont\Prílohy kŽoPr\"/>
    </mc:Choice>
  </mc:AlternateContent>
  <bookViews>
    <workbookView xWindow="0" yWindow="0" windowWidth="20490" windowHeight="765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28" l="1"/>
  <c r="H13" i="28"/>
  <c r="H23" i="28" l="1"/>
  <c r="F22" i="28"/>
  <c r="G22" i="28" s="1"/>
  <c r="I22" i="28" s="1"/>
  <c r="F21" i="28"/>
  <c r="G21" i="28" s="1"/>
  <c r="I21" i="28" s="1"/>
  <c r="F20" i="28"/>
  <c r="G20" i="28" s="1"/>
  <c r="I20" i="28" s="1"/>
  <c r="F19" i="28"/>
  <c r="G19" i="28" s="1"/>
  <c r="I19" i="28" s="1"/>
  <c r="F18" i="28"/>
  <c r="G18" i="28" s="1"/>
  <c r="I18" i="28" s="1"/>
  <c r="F17" i="28"/>
  <c r="G17" i="28" s="1"/>
  <c r="L13" i="28"/>
  <c r="G23" i="28" l="1"/>
  <c r="I17" i="28"/>
  <c r="I23" i="28" s="1"/>
  <c r="F23" i="28"/>
</calcChain>
</file>

<file path=xl/sharedStrings.xml><?xml version="1.0" encoding="utf-8"?>
<sst xmlns="http://schemas.openxmlformats.org/spreadsheetml/2006/main" count="119" uniqueCount="107">
  <si>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</si>
  <si>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</si>
  <si>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</si>
  <si>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</si>
  <si>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</si>
  <si>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</si>
  <si>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</si>
  <si>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</si>
  <si>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</si>
  <si>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</si>
  <si>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</si>
  <si>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</si>
  <si>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</si>
  <si>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</si>
  <si>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</si>
  <si>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</si>
  <si>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</si>
  <si>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</si>
  <si>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</si>
  <si>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</si>
  <si>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</si>
  <si>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</si>
  <si>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</si>
  <si>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</si>
  <si>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</si>
  <si>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</si>
  <si>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</si>
  <si>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</si>
  <si>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</si>
  <si>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</si>
  <si>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</si>
  <si>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</si>
  <si>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</si>
  <si>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</si>
  <si>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</si>
  <si>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</si>
  <si>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</si>
  <si>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</si>
  <si>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</si>
  <si>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</si>
  <si>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</si>
  <si>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</si>
  <si>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</si>
  <si>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</si>
  <si>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</si>
  <si>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</si>
  <si>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</si>
  <si>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</si>
  <si>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</si>
  <si>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</si>
  <si>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</si>
  <si>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</si>
  <si>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</si>
  <si>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</si>
  <si>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</si>
  <si>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</si>
  <si>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</si>
  <si>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</si>
  <si>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</si>
  <si>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</si>
  <si>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</si>
  <si>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</si>
  <si>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</si>
  <si>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</si>
  <si>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</si>
  <si>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</si>
  <si>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</si>
  <si>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</si>
  <si>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</si>
  <si>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</si>
  <si>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</si>
  <si>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</si>
  <si>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</si>
  <si>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</si>
  <si>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</si>
  <si>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</si>
  <si>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</si>
  <si>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</si>
  <si>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</si>
  <si>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</si>
  <si>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</si>
  <si>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</si>
  <si>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</si>
  <si>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</si>
  <si>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</si>
  <si>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</si>
  <si>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</si>
  <si>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</si>
  <si>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</si>
  <si>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</si>
  <si>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</si>
  <si>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</si>
  <si>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</si>
  <si>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</si>
  <si>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</si>
  <si>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</si>
  <si>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</si>
  <si>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</si>
  <si>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</si>
  <si>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</si>
  <si>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</si>
  <si>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</si>
  <si>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</si>
  <si>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</si>
  <si>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</si>
  <si>
    <t xml:space="preserve"> Miera príspevku z celkových oprávnených výdavkov (%)</t>
  </si>
  <si>
    <t>Spolufinancovanie z vlastných zdrojov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</si>
</sst>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7" fillId="3" borderId="13" xfId="0" applyNumberFormat="1" applyFont="1" applyFill="1" applyBorder="1" applyAlignment="1" applyProtection="1">
      <alignment horizontal="center" vertical="center" wrapText="1"/>
    </xf>
    <xf numFmtId="49" fontId="17" fillId="3" borderId="14" xfId="0" applyNumberFormat="1" applyFont="1" applyFill="1" applyBorder="1" applyAlignment="1" applyProtection="1">
      <alignment horizontal="center" vertical="center" wrapText="1"/>
    </xf>
    <xf numFmtId="49" fontId="17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horizontal="center" vertical="center" wrapText="1"/>
    </xf>
    <xf numFmtId="0" fontId="22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/>
    </xf>
    <xf numFmtId="0" fontId="22" fillId="0" borderId="0" xfId="0" applyFont="1" applyProtection="1"/>
    <xf numFmtId="0" fontId="23" fillId="2" borderId="0" xfId="0" applyFont="1" applyFill="1" applyAlignment="1" applyProtection="1">
      <alignment vertical="center"/>
    </xf>
    <xf numFmtId="0" fontId="8" fillId="0" borderId="18" xfId="0" applyFont="1" applyFill="1" applyBorder="1" applyAlignment="1" applyProtection="1">
      <alignment vertical="center" wrapText="1"/>
    </xf>
    <xf numFmtId="0" fontId="17" fillId="2" borderId="5" xfId="0" applyFont="1" applyFill="1" applyBorder="1" applyAlignment="1" applyProtection="1">
      <alignment vertical="center" wrapText="1"/>
    </xf>
    <xf numFmtId="0" fontId="17" fillId="0" borderId="5" xfId="0" applyFont="1" applyBorder="1" applyAlignment="1" applyProtection="1">
      <alignment horizontal="center" vertical="center" wrapText="1"/>
    </xf>
    <xf numFmtId="4" fontId="17" fillId="0" borderId="5" xfId="0" applyNumberFormat="1" applyFont="1" applyBorder="1" applyAlignment="1" applyProtection="1">
      <alignment horizontal="center" vertical="center" wrapText="1"/>
    </xf>
    <xf numFmtId="4" fontId="17" fillId="0" borderId="5" xfId="0" applyNumberFormat="1" applyFont="1" applyBorder="1" applyAlignment="1" applyProtection="1">
      <alignment horizontal="right" vertical="center" wrapText="1"/>
    </xf>
    <xf numFmtId="4" fontId="17" fillId="0" borderId="5" xfId="0" applyNumberFormat="1" applyFont="1" applyFill="1" applyBorder="1" applyAlignment="1" applyProtection="1">
      <alignment horizontal="right" vertical="center" wrapText="1"/>
    </xf>
    <xf numFmtId="4" fontId="17" fillId="0" borderId="28" xfId="0" applyNumberFormat="1" applyFont="1" applyFill="1" applyBorder="1" applyAlignment="1" applyProtection="1">
      <alignment horizontal="right" vertical="center" wrapText="1"/>
    </xf>
    <xf numFmtId="4" fontId="17" fillId="5" borderId="5" xfId="0" applyNumberFormat="1" applyFont="1" applyFill="1" applyBorder="1" applyAlignment="1" applyProtection="1">
      <alignment horizontal="right" vertical="center" wrapText="1"/>
    </xf>
    <xf numFmtId="0" fontId="17" fillId="0" borderId="5" xfId="0" applyFont="1" applyBorder="1" applyAlignment="1" applyProtection="1">
      <alignment horizontal="justify" wrapText="1"/>
    </xf>
    <xf numFmtId="0" fontId="21" fillId="0" borderId="28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right" vertical="center" wrapText="1"/>
    </xf>
    <xf numFmtId="4" fontId="17" fillId="5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Border="1" applyAlignment="1" applyProtection="1">
      <alignment horizontal="justify" wrapText="1"/>
    </xf>
    <xf numFmtId="0" fontId="17" fillId="0" borderId="17" xfId="0" applyFont="1" applyBorder="1" applyAlignment="1" applyProtection="1">
      <alignment horizontal="justify" wrapText="1"/>
    </xf>
    <xf numFmtId="0" fontId="21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7" fillId="0" borderId="6" xfId="0" applyFont="1" applyBorder="1" applyAlignment="1" applyProtection="1">
      <alignment horizontal="center" vertical="center" wrapText="1"/>
    </xf>
    <xf numFmtId="4" fontId="17" fillId="0" borderId="6" xfId="0" applyNumberFormat="1" applyFont="1" applyBorder="1" applyAlignment="1" applyProtection="1">
      <alignment horizontal="center" vertical="center" wrapText="1"/>
    </xf>
    <xf numFmtId="4" fontId="17" fillId="5" borderId="14" xfId="0" applyNumberFormat="1" applyFont="1" applyFill="1" applyBorder="1" applyAlignment="1" applyProtection="1">
      <alignment horizontal="right" vertical="center" wrapText="1"/>
    </xf>
    <xf numFmtId="4" fontId="18" fillId="4" borderId="22" xfId="0" applyNumberFormat="1" applyFont="1" applyFill="1" applyBorder="1" applyAlignment="1" applyProtection="1">
      <alignment horizontal="right" vertical="center" wrapText="1"/>
    </xf>
    <xf numFmtId="4" fontId="18" fillId="4" borderId="26" xfId="0" applyNumberFormat="1" applyFont="1" applyFill="1" applyBorder="1" applyAlignment="1" applyProtection="1">
      <alignment horizontal="right" vertical="center" wrapText="1"/>
    </xf>
    <xf numFmtId="0" fontId="17" fillId="4" borderId="22" xfId="0" applyFont="1" applyFill="1" applyBorder="1" applyAlignment="1" applyProtection="1">
      <alignment horizontal="center" wrapText="1"/>
    </xf>
    <xf numFmtId="0" fontId="20" fillId="4" borderId="25" xfId="0" applyFont="1" applyFill="1" applyBorder="1" applyAlignment="1" applyProtection="1">
      <alignment horizontal="center" vertical="center"/>
    </xf>
    <xf numFmtId="0" fontId="20" fillId="4" borderId="23" xfId="0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5" fillId="0" borderId="0" xfId="0" applyFont="1" applyProtection="1"/>
    <xf numFmtId="0" fontId="22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2" fillId="0" borderId="20" xfId="0" applyFont="1" applyBorder="1" applyAlignment="1" applyProtection="1">
      <alignment horizontal="left" vertical="center"/>
    </xf>
    <xf numFmtId="0" fontId="22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8" fillId="4" borderId="3" xfId="0" applyNumberFormat="1" applyFont="1" applyFill="1" applyBorder="1" applyAlignment="1" applyProtection="1">
      <alignment horizontal="left" vertical="center" wrapText="1"/>
    </xf>
    <xf numFmtId="49" fontId="18" fillId="4" borderId="4" xfId="0" applyNumberFormat="1" applyFont="1" applyFill="1" applyBorder="1" applyAlignment="1" applyProtection="1">
      <alignment horizontal="left" vertical="center" wrapText="1"/>
    </xf>
    <xf numFmtId="49" fontId="18" fillId="4" borderId="31" xfId="0" applyNumberFormat="1" applyFont="1" applyFill="1" applyBorder="1" applyAlignment="1" applyProtection="1">
      <alignment horizontal="left" vertical="center" wrapText="1"/>
    </xf>
    <xf numFmtId="0" fontId="18" fillId="4" borderId="3" xfId="0" applyFont="1" applyFill="1" applyBorder="1" applyAlignment="1" applyProtection="1">
      <alignment horizontal="left" vertical="center" wrapText="1"/>
    </xf>
    <xf numFmtId="0" fontId="18" fillId="4" borderId="4" xfId="0" applyFont="1" applyFill="1" applyBorder="1" applyAlignment="1" applyProtection="1">
      <alignment horizontal="left" vertical="center" wrapText="1"/>
    </xf>
    <xf numFmtId="0" fontId="18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 2" xfId="1"/>
    <cellStyle name="Normálne" xfId="0" builtinId="0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1826559</xdr:colOff>
      <xdr:row>2</xdr:row>
      <xdr:rowOff>78441</xdr:rowOff>
    </xdr:from>
    <xdr:to>
      <xdr:col>2</xdr:col>
      <xdr:colOff>29135</xdr:colOff>
      <xdr:row>3</xdr:row>
      <xdr:rowOff>177725</xdr:rowOff>
    </xdr:to>
    <xdr:pic>
      <xdr:nvPicPr>
        <xdr:cNvPr id="6" name="Obrázok 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6559" y="459441"/>
          <a:ext cx="1295400" cy="300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4"/>
  <sheetViews>
    <sheetView tabSelected="1" view="pageBreakPreview" zoomScale="75" zoomScaleNormal="55" zoomScaleSheetLayoutView="75" zoomScalePageLayoutView="80" workbookViewId="0">
      <selection activeCell="G14" sqref="G1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1.140625" style="2" customWidth="1"/>
    <col min="4" max="4" width="12.85546875" style="3" customWidth="1"/>
    <col min="5" max="7" width="20.7109375" style="3" customWidth="1"/>
    <col min="8" max="8" width="23.4257812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3"/>
      <c r="D1" s="17"/>
      <c r="E1" s="17"/>
      <c r="F1" s="17"/>
      <c r="G1" s="17"/>
      <c r="H1" s="17"/>
      <c r="I1" s="17"/>
      <c r="J1" s="16"/>
      <c r="K1" s="101" t="s">
        <v>104</v>
      </c>
      <c r="L1" s="101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54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 x14ac:dyDescent="0.35">
      <c r="A6" s="102" t="s">
        <v>24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103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84" t="s">
        <v>26</v>
      </c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5"/>
      <c r="N10" s="5"/>
      <c r="O10" s="34" t="s">
        <v>22</v>
      </c>
      <c r="P10" s="5"/>
      <c r="Q10" s="5"/>
      <c r="R10" s="5"/>
      <c r="S10" s="5"/>
    </row>
    <row r="11" spans="1:19" ht="37.5" customHeight="1" x14ac:dyDescent="0.25">
      <c r="A11" s="25" t="s">
        <v>25</v>
      </c>
      <c r="B11" s="84" t="s">
        <v>27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">
      <c r="A12" s="25" t="s">
        <v>61</v>
      </c>
      <c r="B12" s="84" t="s">
        <v>32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5"/>
      <c r="N12" s="5"/>
      <c r="O12" s="1" t="s">
        <v>58</v>
      </c>
      <c r="P12" s="5"/>
      <c r="Q12" s="5"/>
      <c r="R12" s="5"/>
      <c r="S12" s="5"/>
    </row>
    <row r="13" spans="1:19" ht="51" customHeight="1" thickBot="1" x14ac:dyDescent="0.3">
      <c r="A13" s="10" t="s">
        <v>105</v>
      </c>
      <c r="B13" s="28">
        <v>0.95</v>
      </c>
      <c r="C13" s="27" t="s">
        <v>106</v>
      </c>
      <c r="D13" s="28">
        <v>0.05</v>
      </c>
      <c r="E13" s="26" t="s">
        <v>66</v>
      </c>
      <c r="F13" s="29" t="s">
        <v>16</v>
      </c>
      <c r="G13" s="26" t="s">
        <v>60</v>
      </c>
      <c r="H13" s="30">
        <f>H23*$B$13</f>
        <v>0</v>
      </c>
      <c r="I13" s="26" t="s">
        <v>63</v>
      </c>
      <c r="J13" s="30">
        <f>H23*$D$13</f>
        <v>0</v>
      </c>
      <c r="K13" s="26" t="s">
        <v>64</v>
      </c>
      <c r="L13" s="31" t="e">
        <f>(#REF!+#REF!)-H13</f>
        <v>#REF!</v>
      </c>
      <c r="M13" s="5"/>
      <c r="N13" s="5"/>
      <c r="O13" s="1" t="s">
        <v>28</v>
      </c>
      <c r="P13" s="5"/>
      <c r="Q13" s="5"/>
      <c r="R13" s="5"/>
      <c r="S13" s="5"/>
    </row>
    <row r="14" spans="1:19" s="69" customFormat="1" ht="66.75" customHeight="1" x14ac:dyDescent="0.3">
      <c r="A14" s="12" t="s">
        <v>2</v>
      </c>
      <c r="B14" s="13" t="s">
        <v>4</v>
      </c>
      <c r="C14" s="13" t="s">
        <v>3</v>
      </c>
      <c r="D14" s="13" t="s">
        <v>20</v>
      </c>
      <c r="E14" s="13" t="s">
        <v>17</v>
      </c>
      <c r="F14" s="13" t="s">
        <v>86</v>
      </c>
      <c r="G14" s="13" t="s">
        <v>67</v>
      </c>
      <c r="H14" s="13" t="s">
        <v>62</v>
      </c>
      <c r="I14" s="13" t="s">
        <v>23</v>
      </c>
      <c r="J14" s="13" t="s">
        <v>21</v>
      </c>
      <c r="K14" s="13" t="s">
        <v>22</v>
      </c>
      <c r="L14" s="14" t="s">
        <v>29</v>
      </c>
      <c r="M14" s="1"/>
      <c r="N14" s="64"/>
      <c r="O14" s="64"/>
      <c r="P14" s="64"/>
      <c r="Q14" s="64"/>
      <c r="R14" s="64"/>
      <c r="S14" s="64"/>
    </row>
    <row r="15" spans="1:19" s="69" customFormat="1" ht="26.25" thickBot="1" x14ac:dyDescent="0.35">
      <c r="A15" s="7" t="s">
        <v>7</v>
      </c>
      <c r="B15" s="8" t="s">
        <v>8</v>
      </c>
      <c r="C15" s="8" t="s">
        <v>9</v>
      </c>
      <c r="D15" s="8" t="s">
        <v>10</v>
      </c>
      <c r="E15" s="8" t="s">
        <v>11</v>
      </c>
      <c r="F15" s="8" t="s">
        <v>13</v>
      </c>
      <c r="G15" s="8" t="s">
        <v>14</v>
      </c>
      <c r="H15" s="8" t="s">
        <v>12</v>
      </c>
      <c r="I15" s="8" t="s">
        <v>68</v>
      </c>
      <c r="J15" s="8" t="s">
        <v>65</v>
      </c>
      <c r="K15" s="8" t="s">
        <v>18</v>
      </c>
      <c r="L15" s="9" t="s">
        <v>19</v>
      </c>
      <c r="M15" s="1"/>
      <c r="N15" s="64"/>
      <c r="O15" s="64"/>
      <c r="P15" s="64"/>
      <c r="Q15" s="64"/>
      <c r="R15" s="64"/>
      <c r="S15" s="64"/>
    </row>
    <row r="16" spans="1:19" s="69" customFormat="1" ht="16.5" customHeight="1" thickBot="1" x14ac:dyDescent="0.35">
      <c r="A16" s="95" t="s">
        <v>99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"/>
      <c r="N16" s="64"/>
      <c r="O16" s="64"/>
      <c r="P16" s="64"/>
      <c r="Q16" s="64"/>
      <c r="R16" s="64"/>
      <c r="S16" s="64"/>
    </row>
    <row r="17" spans="1:19" s="69" customFormat="1" ht="16.5" customHeight="1" x14ac:dyDescent="0.3">
      <c r="A17" s="36"/>
      <c r="B17" s="37"/>
      <c r="C17" s="38"/>
      <c r="D17" s="39"/>
      <c r="E17" s="40"/>
      <c r="F17" s="41">
        <f>D17*E17</f>
        <v>0</v>
      </c>
      <c r="G17" s="42">
        <f t="shared" ref="G17:G22" si="0">F17*1.2</f>
        <v>0</v>
      </c>
      <c r="H17" s="43"/>
      <c r="I17" s="43">
        <f>IF($F$13="ÁNO",F17-H17,G17-H17)</f>
        <v>0</v>
      </c>
      <c r="J17" s="44"/>
      <c r="K17" s="45"/>
      <c r="L17" s="46"/>
      <c r="M17" s="1"/>
      <c r="N17" s="64"/>
      <c r="O17" s="64"/>
      <c r="P17" s="64"/>
      <c r="Q17" s="64"/>
      <c r="R17" s="64"/>
      <c r="S17" s="64"/>
    </row>
    <row r="18" spans="1:19" s="69" customFormat="1" ht="16.5" customHeight="1" x14ac:dyDescent="0.3">
      <c r="A18" s="47"/>
      <c r="B18" s="37"/>
      <c r="C18" s="48"/>
      <c r="D18" s="49"/>
      <c r="E18" s="50"/>
      <c r="F18" s="41">
        <f t="shared" ref="F18:F22" si="1">D18*E18</f>
        <v>0</v>
      </c>
      <c r="G18" s="42">
        <f t="shared" si="0"/>
        <v>0</v>
      </c>
      <c r="H18" s="51"/>
      <c r="I18" s="43">
        <f t="shared" ref="I18:I22" si="2">IF($F$13="ÁNO",F18-H18,G18-H18)</f>
        <v>0</v>
      </c>
      <c r="J18" s="52"/>
      <c r="K18" s="45"/>
      <c r="L18" s="53"/>
      <c r="M18" s="1"/>
      <c r="N18" s="64"/>
      <c r="O18" s="64"/>
      <c r="P18" s="64"/>
      <c r="Q18" s="64"/>
      <c r="R18" s="64"/>
      <c r="S18" s="64"/>
    </row>
    <row r="19" spans="1:19" s="69" customFormat="1" ht="16.5" customHeight="1" x14ac:dyDescent="0.3">
      <c r="A19" s="47"/>
      <c r="B19" s="37"/>
      <c r="C19" s="48"/>
      <c r="D19" s="49"/>
      <c r="E19" s="50"/>
      <c r="F19" s="41">
        <f t="shared" si="1"/>
        <v>0</v>
      </c>
      <c r="G19" s="42">
        <f t="shared" si="0"/>
        <v>0</v>
      </c>
      <c r="H19" s="51"/>
      <c r="I19" s="43">
        <f t="shared" si="2"/>
        <v>0</v>
      </c>
      <c r="J19" s="52"/>
      <c r="K19" s="45"/>
      <c r="L19" s="53"/>
      <c r="M19" s="1"/>
      <c r="N19" s="64"/>
      <c r="O19" s="64"/>
      <c r="P19" s="64"/>
      <c r="Q19" s="64"/>
      <c r="R19" s="64"/>
      <c r="S19" s="64"/>
    </row>
    <row r="20" spans="1:19" s="69" customFormat="1" ht="16.5" customHeight="1" x14ac:dyDescent="0.3">
      <c r="A20" s="47"/>
      <c r="B20" s="37"/>
      <c r="C20" s="54"/>
      <c r="D20" s="49"/>
      <c r="E20" s="50"/>
      <c r="F20" s="41">
        <f t="shared" si="1"/>
        <v>0</v>
      </c>
      <c r="G20" s="42">
        <f t="shared" si="0"/>
        <v>0</v>
      </c>
      <c r="H20" s="51"/>
      <c r="I20" s="43">
        <f t="shared" si="2"/>
        <v>0</v>
      </c>
      <c r="J20" s="52"/>
      <c r="K20" s="45"/>
      <c r="L20" s="53"/>
      <c r="M20" s="1"/>
      <c r="N20" s="64"/>
      <c r="O20" s="64"/>
      <c r="P20" s="64"/>
      <c r="Q20" s="64"/>
      <c r="R20" s="64"/>
      <c r="S20" s="64"/>
    </row>
    <row r="21" spans="1:19" s="69" customFormat="1" ht="16.5" customHeight="1" x14ac:dyDescent="0.3">
      <c r="A21" s="47"/>
      <c r="B21" s="37"/>
      <c r="C21" s="48"/>
      <c r="D21" s="49"/>
      <c r="E21" s="50"/>
      <c r="F21" s="41">
        <f t="shared" si="1"/>
        <v>0</v>
      </c>
      <c r="G21" s="42">
        <f t="shared" si="0"/>
        <v>0</v>
      </c>
      <c r="H21" s="51"/>
      <c r="I21" s="43">
        <f t="shared" si="2"/>
        <v>0</v>
      </c>
      <c r="J21" s="52"/>
      <c r="K21" s="45"/>
      <c r="L21" s="53"/>
      <c r="M21" s="1"/>
      <c r="N21" s="64"/>
      <c r="O21" s="64"/>
      <c r="P21" s="64"/>
      <c r="Q21" s="64"/>
      <c r="R21" s="64"/>
      <c r="S21" s="64"/>
    </row>
    <row r="22" spans="1:19" s="69" customFormat="1" ht="16.5" customHeight="1" thickBot="1" x14ac:dyDescent="0.35">
      <c r="A22" s="55"/>
      <c r="B22" s="37"/>
      <c r="C22" s="56"/>
      <c r="D22" s="57"/>
      <c r="E22" s="50"/>
      <c r="F22" s="41">
        <f t="shared" si="1"/>
        <v>0</v>
      </c>
      <c r="G22" s="42">
        <f t="shared" si="0"/>
        <v>0</v>
      </c>
      <c r="H22" s="58"/>
      <c r="I22" s="43">
        <f t="shared" si="2"/>
        <v>0</v>
      </c>
      <c r="J22" s="52"/>
      <c r="K22" s="45"/>
      <c r="L22" s="53"/>
      <c r="M22" s="1"/>
      <c r="N22" s="64"/>
      <c r="O22" s="64"/>
      <c r="P22" s="64"/>
      <c r="Q22" s="64"/>
      <c r="R22" s="64"/>
      <c r="S22" s="64"/>
    </row>
    <row r="23" spans="1:19" s="69" customFormat="1" ht="16.5" customHeight="1" thickBot="1" x14ac:dyDescent="0.35">
      <c r="A23" s="98" t="s">
        <v>69</v>
      </c>
      <c r="B23" s="99"/>
      <c r="C23" s="99"/>
      <c r="D23" s="99"/>
      <c r="E23" s="100"/>
      <c r="F23" s="59">
        <f t="shared" ref="F23" si="3">SUM(F17:F22)</f>
        <v>0</v>
      </c>
      <c r="G23" s="59">
        <f>SUM(G17:G22)</f>
        <v>0</v>
      </c>
      <c r="H23" s="60">
        <f>SUM(H17:H22)</f>
        <v>0</v>
      </c>
      <c r="I23" s="59">
        <f t="shared" ref="I23" si="4">SUM(I17:I22)</f>
        <v>0</v>
      </c>
      <c r="J23" s="61"/>
      <c r="K23" s="62"/>
      <c r="L23" s="63"/>
      <c r="M23" s="1"/>
      <c r="N23" s="64"/>
      <c r="O23" s="64"/>
      <c r="P23" s="64"/>
      <c r="Q23" s="64"/>
      <c r="R23" s="64"/>
      <c r="S23" s="64"/>
    </row>
    <row r="24" spans="1:19" s="69" customFormat="1" ht="16.5" customHeight="1" thickBot="1" x14ac:dyDescent="0.35">
      <c r="A24" s="65"/>
      <c r="B24" s="65"/>
      <c r="C24" s="66"/>
      <c r="D24" s="67"/>
      <c r="E24" s="67"/>
      <c r="F24" s="67"/>
      <c r="G24" s="67"/>
      <c r="H24" s="67"/>
      <c r="I24" s="67"/>
      <c r="J24" s="65"/>
      <c r="K24" s="68"/>
      <c r="L24" s="16"/>
      <c r="M24" s="1"/>
      <c r="N24" s="64"/>
      <c r="O24" s="64"/>
      <c r="P24" s="64"/>
      <c r="Q24" s="64"/>
      <c r="R24" s="64"/>
      <c r="S24" s="64"/>
    </row>
    <row r="25" spans="1:19" ht="11.25" customHeight="1" thickBot="1" x14ac:dyDescent="0.3">
      <c r="A25" s="87" t="s">
        <v>87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9"/>
    </row>
    <row r="26" spans="1:19" x14ac:dyDescent="0.25">
      <c r="A26" s="90" t="s">
        <v>72</v>
      </c>
      <c r="B26" s="92" t="s">
        <v>70</v>
      </c>
      <c r="C26" s="93"/>
      <c r="D26" s="93"/>
      <c r="E26" s="93"/>
      <c r="F26" s="93"/>
      <c r="G26" s="93"/>
      <c r="H26" s="93"/>
      <c r="I26" s="93"/>
      <c r="J26" s="93"/>
      <c r="K26" s="93"/>
      <c r="L26" s="94"/>
    </row>
    <row r="27" spans="1:19" x14ac:dyDescent="0.25">
      <c r="A27" s="90"/>
      <c r="B27" s="72" t="s">
        <v>75</v>
      </c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9" x14ac:dyDescent="0.25">
      <c r="A28" s="90"/>
      <c r="B28" s="72" t="s">
        <v>97</v>
      </c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1:19" x14ac:dyDescent="0.25">
      <c r="A29" s="91"/>
      <c r="B29" s="72" t="s">
        <v>98</v>
      </c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1:19" ht="30" x14ac:dyDescent="0.25">
      <c r="A30" s="70" t="s">
        <v>73</v>
      </c>
      <c r="B30" s="78" t="s">
        <v>71</v>
      </c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9" ht="60" customHeight="1" x14ac:dyDescent="0.25">
      <c r="A31" s="70" t="s">
        <v>74</v>
      </c>
      <c r="B31" s="72" t="s">
        <v>92</v>
      </c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1:19" ht="30" x14ac:dyDescent="0.25">
      <c r="A32" s="70" t="s">
        <v>76</v>
      </c>
      <c r="B32" s="72" t="s">
        <v>77</v>
      </c>
      <c r="C32" s="73"/>
      <c r="D32" s="73"/>
      <c r="E32" s="73"/>
      <c r="F32" s="73"/>
      <c r="G32" s="73"/>
      <c r="H32" s="73"/>
      <c r="I32" s="73"/>
      <c r="J32" s="73"/>
      <c r="K32" s="73"/>
      <c r="L32" s="74"/>
    </row>
    <row r="33" spans="1:13" ht="30" x14ac:dyDescent="0.25">
      <c r="A33" s="70" t="s">
        <v>78</v>
      </c>
      <c r="B33" s="72" t="s">
        <v>93</v>
      </c>
      <c r="C33" s="73"/>
      <c r="D33" s="73"/>
      <c r="E33" s="73"/>
      <c r="F33" s="73"/>
      <c r="G33" s="73"/>
      <c r="H33" s="73"/>
      <c r="I33" s="73"/>
      <c r="J33" s="73"/>
      <c r="K33" s="73"/>
      <c r="L33" s="74"/>
    </row>
    <row r="34" spans="1:13" ht="30" x14ac:dyDescent="0.25">
      <c r="A34" s="70" t="s">
        <v>85</v>
      </c>
      <c r="B34" s="72" t="s">
        <v>79</v>
      </c>
      <c r="C34" s="73"/>
      <c r="D34" s="73"/>
      <c r="E34" s="73"/>
      <c r="F34" s="73"/>
      <c r="G34" s="73"/>
      <c r="H34" s="73"/>
      <c r="I34" s="73"/>
      <c r="J34" s="73"/>
      <c r="K34" s="73"/>
      <c r="L34" s="74"/>
    </row>
    <row r="35" spans="1:13" ht="30" x14ac:dyDescent="0.25">
      <c r="A35" s="70" t="s">
        <v>84</v>
      </c>
      <c r="B35" s="72" t="s">
        <v>80</v>
      </c>
      <c r="C35" s="73"/>
      <c r="D35" s="73"/>
      <c r="E35" s="73"/>
      <c r="F35" s="73"/>
      <c r="G35" s="73"/>
      <c r="H35" s="73"/>
      <c r="I35" s="73"/>
      <c r="J35" s="73"/>
      <c r="K35" s="73"/>
      <c r="L35" s="74"/>
    </row>
    <row r="36" spans="1:13" ht="30" x14ac:dyDescent="0.25">
      <c r="A36" s="70" t="s">
        <v>83</v>
      </c>
      <c r="B36" s="72" t="s">
        <v>81</v>
      </c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11"/>
    </row>
    <row r="37" spans="1:13" ht="59.25" customHeight="1" x14ac:dyDescent="0.25">
      <c r="A37" s="70" t="s">
        <v>82</v>
      </c>
      <c r="B37" s="72" t="s">
        <v>101</v>
      </c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71"/>
    </row>
    <row r="38" spans="1:13" ht="30" x14ac:dyDescent="0.25">
      <c r="A38" s="70" t="s">
        <v>88</v>
      </c>
      <c r="B38" s="72" t="s">
        <v>89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1"/>
    </row>
    <row r="39" spans="1:13" ht="30" x14ac:dyDescent="0.25">
      <c r="A39" s="70" t="s">
        <v>90</v>
      </c>
      <c r="B39" s="72" t="s">
        <v>91</v>
      </c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11"/>
    </row>
    <row r="40" spans="1:13" ht="356.25" customHeight="1" x14ac:dyDescent="0.25">
      <c r="A40" s="32" t="s">
        <v>94</v>
      </c>
      <c r="B40" s="81" t="s">
        <v>102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1:13" ht="45" x14ac:dyDescent="0.25">
      <c r="A41" s="70" t="s">
        <v>95</v>
      </c>
      <c r="B41" s="75" t="s">
        <v>96</v>
      </c>
      <c r="C41" s="76"/>
      <c r="D41" s="76"/>
      <c r="E41" s="76"/>
      <c r="F41" s="76"/>
      <c r="G41" s="76"/>
      <c r="H41" s="76"/>
      <c r="I41" s="76"/>
      <c r="J41" s="76"/>
      <c r="K41" s="76"/>
      <c r="L41" s="77"/>
    </row>
    <row r="42" spans="1:13" x14ac:dyDescent="0.25">
      <c r="E42" s="6"/>
      <c r="F42" s="6"/>
      <c r="G42" s="6"/>
      <c r="H42" s="6"/>
      <c r="I42" s="6"/>
      <c r="J42" s="5"/>
      <c r="K42" s="5"/>
    </row>
    <row r="43" spans="1:13" x14ac:dyDescent="0.25">
      <c r="E43" s="6"/>
      <c r="F43" s="6"/>
      <c r="G43" s="6"/>
      <c r="H43" s="6"/>
      <c r="I43" s="6"/>
      <c r="J43" s="5"/>
      <c r="K43" s="5"/>
    </row>
    <row r="44" spans="1:13" x14ac:dyDescent="0.25">
      <c r="E44" s="6"/>
      <c r="F44" s="6"/>
      <c r="G44" s="6"/>
      <c r="H44" s="6"/>
      <c r="I44" s="6"/>
      <c r="J44" s="5"/>
      <c r="K44" s="5"/>
    </row>
    <row r="45" spans="1:13" x14ac:dyDescent="0.25">
      <c r="E45" s="6"/>
      <c r="F45" s="6"/>
      <c r="G45" s="6"/>
      <c r="H45" s="6"/>
      <c r="I45" s="6"/>
      <c r="J45" s="5"/>
      <c r="K45" s="5"/>
    </row>
    <row r="46" spans="1:13" x14ac:dyDescent="0.25">
      <c r="E46" s="6"/>
      <c r="F46" s="6"/>
      <c r="G46" s="6"/>
      <c r="H46" s="6"/>
      <c r="I46" s="6"/>
      <c r="J46" s="5"/>
      <c r="K46" s="5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C72" s="1"/>
      <c r="D72" s="1"/>
      <c r="E72" s="6"/>
      <c r="F72" s="6"/>
      <c r="G72" s="6"/>
      <c r="H72" s="6"/>
      <c r="I72" s="6"/>
      <c r="J72" s="5"/>
      <c r="K72" s="5"/>
    </row>
    <row r="73" spans="3:11" x14ac:dyDescent="0.25">
      <c r="C73" s="1"/>
      <c r="D73" s="1"/>
      <c r="E73" s="6"/>
      <c r="F73" s="6"/>
      <c r="G73" s="6"/>
      <c r="H73" s="6"/>
      <c r="I73" s="6"/>
      <c r="J73" s="5"/>
      <c r="K73" s="5"/>
    </row>
    <row r="74" spans="3:11" x14ac:dyDescent="0.25">
      <c r="C74" s="1"/>
      <c r="D74" s="1"/>
      <c r="E74" s="6"/>
      <c r="F74" s="6"/>
      <c r="G74" s="6"/>
      <c r="H74" s="6"/>
      <c r="I74" s="6"/>
      <c r="J74" s="5"/>
      <c r="K74" s="5"/>
    </row>
    <row r="75" spans="3:11" x14ac:dyDescent="0.25">
      <c r="C75" s="1"/>
      <c r="D75" s="1"/>
      <c r="E75" s="6"/>
      <c r="F75" s="6"/>
      <c r="G75" s="6"/>
      <c r="H75" s="6"/>
      <c r="I75" s="6"/>
      <c r="J75" s="5"/>
      <c r="K75" s="5"/>
    </row>
    <row r="76" spans="3:11" x14ac:dyDescent="0.25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</sheetData>
  <sheetProtection insertRows="0" deleteRows="0"/>
  <protectedRanges>
    <protectedRange sqref="A17:A22" name="Rozsah3"/>
    <protectedRange sqref="D17:E22" name="Rozsah2"/>
    <protectedRange sqref="C21:C22 C17:C19" name="Rozsah1"/>
    <protectedRange sqref="K17:K22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5:L25"/>
    <mergeCell ref="A26:A29"/>
    <mergeCell ref="B26:L26"/>
    <mergeCell ref="B27:L27"/>
    <mergeCell ref="B28:L28"/>
    <mergeCell ref="B29:L29"/>
    <mergeCell ref="A16:L16"/>
    <mergeCell ref="A23:E23"/>
    <mergeCell ref="B38:L38"/>
    <mergeCell ref="B39:L39"/>
    <mergeCell ref="B41:L41"/>
    <mergeCell ref="B30:L30"/>
    <mergeCell ref="B31:L31"/>
    <mergeCell ref="B32:L32"/>
    <mergeCell ref="B33:L33"/>
    <mergeCell ref="B34:L34"/>
    <mergeCell ref="B35:L35"/>
    <mergeCell ref="B36:L36"/>
    <mergeCell ref="B37:L37"/>
    <mergeCell ref="B40:L40"/>
  </mergeCells>
  <conditionalFormatting sqref="H17:H19 H23">
    <cfRule type="cellIs" dxfId="5" priority="12" stopIfTrue="1" operator="greaterThan">
      <formula>$G17</formula>
    </cfRule>
  </conditionalFormatting>
  <conditionalFormatting sqref="H20:H22">
    <cfRule type="cellIs" dxfId="4" priority="11" stopIfTrue="1" operator="greaterThan">
      <formula>$G20</formula>
    </cfRule>
  </conditionalFormatting>
  <conditionalFormatting sqref="I17:I23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7:G22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4:G15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7:K22">
      <formula1>$O$11:$O$13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4"/>
    <dataValidation type="list" allowBlank="1" showErrorMessage="1" prompt="_x000a_" sqref="B17:B22">
      <formula1>$O$3:$O$6</formula1>
    </dataValidation>
    <dataValidation type="list" allowBlank="1" showInputMessage="1" showErrorMessage="1" sqref="F13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uzivatel</cp:lastModifiedBy>
  <cp:lastPrinted>2017-11-19T15:33:49Z</cp:lastPrinted>
  <dcterms:created xsi:type="dcterms:W3CDTF">2015-05-13T12:53:37Z</dcterms:created>
  <dcterms:modified xsi:type="dcterms:W3CDTF">2021-04-09T11:06:44Z</dcterms:modified>
</cp:coreProperties>
</file>